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11700" windowHeight="6525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H20" i="1"/>
  <c r="I10"/>
  <c r="B17"/>
  <c r="B15"/>
  <c r="I15"/>
  <c r="I14"/>
  <c r="I13"/>
  <c r="I12"/>
  <c r="I11"/>
  <c r="I9"/>
  <c r="I8"/>
  <c r="I7"/>
  <c r="B14"/>
  <c r="B13"/>
  <c r="B12"/>
  <c r="B11"/>
  <c r="B10"/>
  <c r="B9"/>
  <c r="B8"/>
  <c r="B7"/>
</calcChain>
</file>

<file path=xl/sharedStrings.xml><?xml version="1.0" encoding="utf-8"?>
<sst xmlns="http://schemas.openxmlformats.org/spreadsheetml/2006/main" count="43" uniqueCount="42">
  <si>
    <t>抽样基数
抽样批量</t>
    <phoneticPr fontId="1" type="noConversion"/>
  </si>
  <si>
    <t>生产日期</t>
    <phoneticPr fontId="1" type="noConversion"/>
  </si>
  <si>
    <t>产品名称</t>
    <phoneticPr fontId="1" type="noConversion"/>
  </si>
  <si>
    <t>型号规格</t>
    <phoneticPr fontId="1" type="noConversion"/>
  </si>
  <si>
    <t>委托单位</t>
    <phoneticPr fontId="1" type="noConversion"/>
  </si>
  <si>
    <t>商    标</t>
    <phoneticPr fontId="1" type="noConversion"/>
  </si>
  <si>
    <t>地    址</t>
    <phoneticPr fontId="1" type="noConversion"/>
  </si>
  <si>
    <t>检验类别</t>
    <phoneticPr fontId="1" type="noConversion"/>
  </si>
  <si>
    <t>生产单位</t>
    <phoneticPr fontId="1" type="noConversion"/>
  </si>
  <si>
    <t>到样日期</t>
    <phoneticPr fontId="1" type="noConversion"/>
  </si>
  <si>
    <t>抽样地点</t>
    <phoneticPr fontId="1" type="noConversion"/>
  </si>
  <si>
    <t>检验日期</t>
    <phoneticPr fontId="1" type="noConversion"/>
  </si>
  <si>
    <t>样品数量</t>
    <phoneticPr fontId="1" type="noConversion"/>
  </si>
  <si>
    <t>分包情况</t>
    <phoneticPr fontId="1" type="noConversion"/>
  </si>
  <si>
    <t>样品状态</t>
    <phoneticPr fontId="1" type="noConversion"/>
  </si>
  <si>
    <t>批号或货
号或款号</t>
    <phoneticPr fontId="1" type="noConversion"/>
  </si>
  <si>
    <t>检验结论</t>
    <phoneticPr fontId="1" type="noConversion"/>
  </si>
  <si>
    <t>备注</t>
    <phoneticPr fontId="1" type="noConversion"/>
  </si>
  <si>
    <t>批准：</t>
    <phoneticPr fontId="1" type="noConversion"/>
  </si>
  <si>
    <t>主检：</t>
    <phoneticPr fontId="1" type="noConversion"/>
  </si>
  <si>
    <t>&amp;[委托协议.StandardOverView]</t>
    <phoneticPr fontId="1" type="noConversion"/>
  </si>
  <si>
    <t>&amp;[委托协议.Remark]</t>
    <phoneticPr fontId="1" type="noConversion"/>
  </si>
  <si>
    <t>&amp;[签发签名]</t>
    <phoneticPr fontId="1" type="noConversion"/>
  </si>
  <si>
    <t>&amp;[编制签名]</t>
    <phoneticPr fontId="1" type="noConversion"/>
  </si>
  <si>
    <r>
      <t>&amp;</t>
    </r>
    <r>
      <rPr>
        <sz val="12"/>
        <color indexed="9"/>
        <rFont val="宋体"/>
        <family val="3"/>
        <charset val="134"/>
      </rPr>
      <t>[</t>
    </r>
    <r>
      <rPr>
        <sz val="12"/>
        <color indexed="9"/>
        <rFont val="宋体"/>
        <family val="3"/>
        <charset val="134"/>
      </rPr>
      <t>样品图片</t>
    </r>
    <r>
      <rPr>
        <sz val="12"/>
        <color indexed="9"/>
        <rFont val="宋体"/>
        <family val="3"/>
        <charset val="134"/>
      </rPr>
      <t>]</t>
    </r>
    <phoneticPr fontId="1" type="noConversion"/>
  </si>
  <si>
    <t>![Lims]</t>
    <phoneticPr fontId="1" type="noConversion"/>
  </si>
  <si>
    <t>&amp;[电子印章]</t>
    <phoneticPr fontId="1" type="noConversion"/>
  </si>
  <si>
    <t>样品等级  安全类别</t>
    <phoneticPr fontId="1" type="noConversion"/>
  </si>
  <si>
    <t>编制：</t>
    <phoneticPr fontId="1" type="noConversion"/>
  </si>
  <si>
    <t>签发日期:</t>
    <phoneticPr fontId="1" type="noConversion"/>
  </si>
  <si>
    <t>1、报告无“检验检测专用章”，或无批准人签字，或无二维码，或涂改，或不完整无效。</t>
    <phoneticPr fontId="1" type="noConversion"/>
  </si>
  <si>
    <t>2、报告各页条码不一致或报告与扫描二维码显示的内容不一致无效。</t>
    <phoneticPr fontId="1" type="noConversion"/>
  </si>
  <si>
    <t>地址:南京市光华东街3号</t>
    <phoneticPr fontId="1" type="noConversion"/>
  </si>
  <si>
    <t>邮编:210007</t>
  </si>
  <si>
    <t>电话/传真:025-85770158/85770018</t>
  </si>
  <si>
    <t>网址:http://www.jst-gov.com</t>
  </si>
  <si>
    <t xml:space="preserve">  江苏省纺织产品质量监督检验研究院</t>
    <phoneticPr fontId="1" type="noConversion"/>
  </si>
  <si>
    <t>&amp;[二维码]</t>
    <phoneticPr fontId="1" type="noConversion"/>
  </si>
  <si>
    <t>检 验 报 告</t>
    <phoneticPr fontId="1" type="noConversion"/>
  </si>
  <si>
    <t>3、未经本院批准，不得复制(全文复制除外)报告。委托送样检验结果仅对来样负责。</t>
    <phoneticPr fontId="1" type="noConversion"/>
  </si>
  <si>
    <t>4、如对本报告有异议，应于收到报告之日起15日内向本院提出。</t>
    <phoneticPr fontId="1" type="noConversion"/>
  </si>
  <si>
    <t>检验/判定依据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</si>
</sst>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yyyy&quot; 年 &quot;mm&quot; 月 &quot;dd&quot; 日&quot;"/>
  </numFmts>
  <fonts count="20">
    <font>
      <sz val="12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6"/>
      <name val="Times New Roman"/>
      <family val="1"/>
    </font>
    <font>
      <sz val="16"/>
      <name val="仿宋_GB2312"/>
      <family val="3"/>
      <charset val="134"/>
    </font>
    <font>
      <sz val="24"/>
      <name val="楷体_GB2312"/>
      <family val="3"/>
      <charset val="134"/>
    </font>
    <font>
      <sz val="10"/>
      <color indexed="9"/>
      <name val="仿宋_GB2312"/>
      <family val="3"/>
      <charset val="134"/>
    </font>
    <font>
      <sz val="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0"/>
      <name val="宋体"/>
      <family val="3"/>
      <charset val="134"/>
    </font>
    <font>
      <sz val="12"/>
      <color indexed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9"/>
      <name val="宋体"/>
      <family val="3"/>
      <charset val="134"/>
    </font>
    <font>
      <sz val="20"/>
      <name val="楷体_GB2312"/>
      <family val="3"/>
      <charset val="134"/>
    </font>
    <font>
      <sz val="7"/>
      <name val="宋体"/>
      <family val="3"/>
      <charset val="134"/>
    </font>
    <font>
      <sz val="20"/>
      <name val="楷体"/>
      <family val="3"/>
      <charset val="134"/>
    </font>
    <font>
      <sz val="10"/>
      <name val="宋体"/>
      <family val="3"/>
      <charset val="134"/>
    </font>
    <font>
      <sz val="8"/>
      <color theme="0"/>
      <name val="楷体_GB2312"/>
      <family val="3"/>
      <charset val="134"/>
    </font>
    <font>
      <sz val="12"/>
      <color theme="0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horizontal="right"/>
    </xf>
    <xf numFmtId="0" fontId="2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0" fontId="6" fillId="0" borderId="0" xfId="0" applyFont="1" applyBorder="1" applyAlignment="1">
      <alignment horizontal="left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0" fillId="0" borderId="0" xfId="0" applyNumberFormat="1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176" fontId="0" fillId="0" borderId="5" xfId="0" applyNumberFormat="1" applyBorder="1" applyAlignment="1">
      <alignment vertical="center" wrapText="1"/>
    </xf>
    <xf numFmtId="176" fontId="0" fillId="0" borderId="6" xfId="0" applyNumberForma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15" fillId="0" borderId="0" xfId="0" applyFont="1" applyAlignme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right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0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1" fillId="0" borderId="12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4" xfId="0" applyNumberFormat="1" applyFont="1" applyBorder="1" applyAlignment="1">
      <alignment horizontal="left" vertical="center" wrapText="1"/>
    </xf>
    <xf numFmtId="14" fontId="0" fillId="0" borderId="12" xfId="0" applyNumberForma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176" fontId="0" fillId="0" borderId="0" xfId="0" applyNumberForma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shrinkToFi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1304925</xdr:colOff>
      <xdr:row>0</xdr:row>
      <xdr:rowOff>1038225</xdr:rowOff>
    </xdr:to>
    <xdr:pic>
      <xdr:nvPicPr>
        <xdr:cNvPr id="2098" name="图片 3" descr="SHOW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8175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  <xdr:twoCellAnchor>
    <xdr:from>
      <xdr:col>0</xdr:col>
      <xdr:colOff>66675</xdr:colOff>
      <xdr:row>4</xdr:row>
      <xdr:rowOff>38100</xdr:rowOff>
    </xdr:from>
    <xdr:to>
      <xdr:col>2</xdr:col>
      <xdr:colOff>400050</xdr:colOff>
      <xdr:row>4</xdr:row>
      <xdr:rowOff>400050</xdr:rowOff>
    </xdr:to>
    <xdr:sp macro="" textlink="">
      <xdr:nvSpPr>
        <xdr:cNvPr id="3" name="矩形 2" descr="//js&#10;current.SetBarcode(&quot;11111&quot;,&quot;CODE_128&quot;);"/>
        <xdr:cNvSpPr/>
      </xdr:nvSpPr>
      <xdr:spPr>
        <a:xfrm>
          <a:off x="66675" y="2057400"/>
          <a:ext cx="1743075" cy="3619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15</xdr:row>
      <xdr:rowOff>180975</xdr:rowOff>
    </xdr:from>
    <xdr:to>
      <xdr:col>9</xdr:col>
      <xdr:colOff>809625</xdr:colOff>
      <xdr:row>17</xdr:row>
      <xdr:rowOff>247650</xdr:rowOff>
    </xdr:to>
    <xdr:pic>
      <xdr:nvPicPr>
        <xdr:cNvPr id="1432" name="Picture 7" descr="纺检院电子印章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0100" y="6267450"/>
          <a:ext cx="150495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17</xdr:row>
      <xdr:rowOff>28575</xdr:rowOff>
    </xdr:from>
    <xdr:to>
      <xdr:col>9</xdr:col>
      <xdr:colOff>809625</xdr:colOff>
      <xdr:row>17</xdr:row>
      <xdr:rowOff>238125</xdr:rowOff>
    </xdr:to>
    <xdr:pic>
      <xdr:nvPicPr>
        <xdr:cNvPr id="1433" name="Picture 9" descr="纺检院电子印章_下部分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648200" y="7581900"/>
          <a:ext cx="14668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29"/>
  <sheetViews>
    <sheetView showGridLines="0" tabSelected="1" view="pageLayout" zoomScaleSheetLayoutView="100" workbookViewId="0">
      <selection activeCell="A5" sqref="A5:C5"/>
    </sheetView>
  </sheetViews>
  <sheetFormatPr defaultRowHeight="14.25"/>
  <cols>
    <col min="1" max="1" width="10.625" style="1" customWidth="1"/>
    <col min="2" max="2" width="7.875" customWidth="1"/>
    <col min="3" max="3" width="6.125" customWidth="1"/>
    <col min="4" max="4" width="3" customWidth="1"/>
    <col min="5" max="5" width="4.125" customWidth="1"/>
    <col min="6" max="6" width="7.875" customWidth="1"/>
    <col min="7" max="7" width="4.25" customWidth="1"/>
    <col min="8" max="8" width="11.25" style="1" customWidth="1"/>
    <col min="9" max="9" width="0.5" customWidth="1"/>
    <col min="10" max="10" width="7.125" customWidth="1"/>
    <col min="11" max="11" width="3.875" customWidth="1"/>
    <col min="12" max="12" width="17.625" customWidth="1"/>
  </cols>
  <sheetData>
    <row r="1" spans="1:12" ht="111" customHeight="1">
      <c r="A1" s="41"/>
      <c r="B1" s="81" t="s">
        <v>36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30" customHeight="1">
      <c r="A2" s="37"/>
      <c r="B2" s="36"/>
      <c r="C2" s="44" t="s">
        <v>38</v>
      </c>
      <c r="D2" s="44"/>
      <c r="E2" s="44"/>
      <c r="F2" s="44"/>
      <c r="G2" s="44"/>
      <c r="H2" s="44"/>
      <c r="I2" s="44"/>
      <c r="J2" s="44"/>
      <c r="K2" s="36"/>
      <c r="L2" s="36"/>
    </row>
    <row r="3" spans="1:12" ht="2.2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.75" customHeight="1">
      <c r="A4" s="28"/>
      <c r="B4" s="28"/>
      <c r="C4" s="28"/>
      <c r="D4" s="28"/>
      <c r="E4" s="91" t="s">
        <v>37</v>
      </c>
      <c r="F4" s="53"/>
      <c r="G4" s="28"/>
      <c r="H4" s="29"/>
      <c r="I4" s="90"/>
      <c r="J4" s="90"/>
      <c r="K4" s="28"/>
      <c r="L4" s="28"/>
    </row>
    <row r="5" spans="1:12" ht="36" customHeight="1">
      <c r="A5" s="88"/>
      <c r="B5" s="47"/>
      <c r="C5" s="47"/>
      <c r="D5" s="30"/>
      <c r="E5" s="53"/>
      <c r="F5" s="53"/>
      <c r="H5" s="29"/>
      <c r="I5" s="90"/>
      <c r="J5" s="90"/>
      <c r="K5" s="89"/>
      <c r="L5" s="89"/>
    </row>
    <row r="6" spans="1:12" ht="6.75" customHeight="1">
      <c r="A6" s="27" t="s">
        <v>25</v>
      </c>
      <c r="B6" s="1"/>
      <c r="C6" s="1"/>
      <c r="D6" s="1"/>
      <c r="E6" s="1"/>
      <c r="I6" s="2"/>
      <c r="J6" s="2"/>
      <c r="K6" s="2"/>
      <c r="L6" s="2"/>
    </row>
    <row r="7" spans="1:12" ht="28.5" customHeight="1">
      <c r="A7" s="12" t="s">
        <v>2</v>
      </c>
      <c r="B7" s="61" t="str">
        <f>IF("&amp;[委托协议.ProductName]"="","—","&amp;[委托协议.ProductName]")</f>
        <v>&amp;[委托协议.ProductName]</v>
      </c>
      <c r="C7" s="61"/>
      <c r="D7" s="61"/>
      <c r="E7" s="61"/>
      <c r="F7" s="61"/>
      <c r="G7" s="61"/>
      <c r="H7" s="12" t="s">
        <v>3</v>
      </c>
      <c r="I7" s="69" t="str">
        <f>IF("&amp;[委托协议.ProductModel]"="","—","&amp;[委托协议.ProductModel]")</f>
        <v>&amp;[委托协议.ProductModel]</v>
      </c>
      <c r="J7" s="70"/>
      <c r="K7" s="70"/>
      <c r="L7" s="71"/>
    </row>
    <row r="8" spans="1:12" ht="28.5" customHeight="1">
      <c r="A8" s="12" t="s">
        <v>4</v>
      </c>
      <c r="B8" s="61" t="str">
        <f>IF("&amp;[委托协议.CustomerOrgName]"="","—","&amp;[委托协议.CustomerOrgName]")</f>
        <v>&amp;[委托协议.CustomerOrgName]</v>
      </c>
      <c r="C8" s="61"/>
      <c r="D8" s="61"/>
      <c r="E8" s="61"/>
      <c r="F8" s="61"/>
      <c r="G8" s="61"/>
      <c r="H8" s="12" t="s">
        <v>5</v>
      </c>
      <c r="I8" s="69" t="str">
        <f>IF("&amp;[委托协议.ProductBrand]"="","—","&amp;[委托协议.ProductBrand]")</f>
        <v>&amp;[委托协议.ProductBrand]</v>
      </c>
      <c r="J8" s="70"/>
      <c r="K8" s="70"/>
      <c r="L8" s="71"/>
    </row>
    <row r="9" spans="1:12" ht="28.5" customHeight="1">
      <c r="A9" s="12" t="s">
        <v>6</v>
      </c>
      <c r="B9" s="61" t="str">
        <f>IF("&amp;[委托协议.CustomerContactAddress]"="","—","&amp;[委托协议.CustomerContactAddress]")</f>
        <v>&amp;[委托协议.CustomerContactAddress]</v>
      </c>
      <c r="C9" s="61"/>
      <c r="D9" s="61"/>
      <c r="E9" s="61"/>
      <c r="F9" s="61"/>
      <c r="G9" s="61"/>
      <c r="H9" s="12" t="s">
        <v>7</v>
      </c>
      <c r="I9" s="69" t="str">
        <f>IF("&amp;[委托协议.TypeName]"="","—","&amp;[委托协议.TypeName]")</f>
        <v>&amp;[委托协议.TypeName]</v>
      </c>
      <c r="J9" s="70"/>
      <c r="K9" s="70"/>
      <c r="L9" s="71"/>
    </row>
    <row r="10" spans="1:12" ht="33" customHeight="1">
      <c r="A10" s="12" t="s">
        <v>8</v>
      </c>
      <c r="B10" s="61" t="str">
        <f>IF("&amp;[委托协议.ReportShowProductOrg]"="True","—",IF("&amp;[委托协议.ProductOrgName]"&lt;&gt;"","&amp;[委托协议.ProductOrgName]","—"))</f>
        <v>&amp;[委托协议.ProductOrgName]</v>
      </c>
      <c r="C10" s="61"/>
      <c r="D10" s="61"/>
      <c r="E10" s="61"/>
      <c r="F10" s="61"/>
      <c r="G10" s="61"/>
      <c r="H10" s="12" t="s">
        <v>27</v>
      </c>
      <c r="I10" s="69" t="str">
        <f>IF("&amp;[委托协议.ProductGrade]"="","—","&amp;[委托协议.ProductGrade]")&amp;"/"&amp;IF("&amp;[委托协议.ProductSafetyGrade]"="","—","&amp;[委托协议.ProductSafetyGrade]")</f>
        <v>&amp;[委托协议.ProductGrade]/&amp;[委托协议.ProductSafetyGrade]</v>
      </c>
      <c r="J10" s="70"/>
      <c r="K10" s="70"/>
      <c r="L10" s="71"/>
    </row>
    <row r="11" spans="1:12" ht="27.75" customHeight="1">
      <c r="A11" s="12" t="s">
        <v>6</v>
      </c>
      <c r="B11" s="61" t="str">
        <f>IF("&amp;[委托协议.ReportShowProductOrg]"="True","—",IF("&amp;[委托协议.ProductContactAddress]"&lt;&gt;"","&amp;[委托协议.ProductContactAddress]","—"))</f>
        <v>&amp;[委托协议.ProductContactAddress]</v>
      </c>
      <c r="C11" s="61"/>
      <c r="D11" s="61"/>
      <c r="E11" s="61"/>
      <c r="F11" s="61"/>
      <c r="G11" s="61"/>
      <c r="H11" s="12" t="s">
        <v>9</v>
      </c>
      <c r="I11" s="85" t="str">
        <f>IF("&amp;[委托协议.CheckInDate]"="","—","&amp;[委托协议.CheckInDate]")</f>
        <v>&amp;[委托协议.CheckInDate]</v>
      </c>
      <c r="J11" s="86"/>
      <c r="K11" s="86"/>
      <c r="L11" s="87"/>
    </row>
    <row r="12" spans="1:12" ht="25.5" customHeight="1">
      <c r="A12" s="12" t="s">
        <v>10</v>
      </c>
      <c r="B12" s="49" t="str">
        <f>IF("&amp;[委托协议.SamplingPlace]"="","—","&amp;[委托协议.SamplingPlace]")</f>
        <v>&amp;[委托协议.SamplingPlace]</v>
      </c>
      <c r="C12" s="49"/>
      <c r="D12" s="49"/>
      <c r="E12" s="49"/>
      <c r="F12" s="49"/>
      <c r="G12" s="49"/>
      <c r="H12" s="12" t="s">
        <v>11</v>
      </c>
      <c r="I12" s="69" t="str">
        <f>IF(LEFT("&amp;[检验日期]",1)&lt;&gt;"&amp;","&amp;[检验日期]","")</f>
        <v/>
      </c>
      <c r="J12" s="70"/>
      <c r="K12" s="70"/>
      <c r="L12" s="71"/>
    </row>
    <row r="13" spans="1:12" ht="21" customHeight="1">
      <c r="A13" s="12" t="s">
        <v>12</v>
      </c>
      <c r="B13" s="49" t="str">
        <f>IF("&amp;[委托协议.ProductCount]"="","—","&amp;[委托协议.ProductCount]")</f>
        <v>&amp;[委托协议.ProductCount]</v>
      </c>
      <c r="C13" s="49"/>
      <c r="D13" s="49"/>
      <c r="E13" s="49"/>
      <c r="F13" s="49"/>
      <c r="G13" s="49"/>
      <c r="H13" s="12" t="s">
        <v>13</v>
      </c>
      <c r="I13" s="78" t="str">
        <f>IF("&amp;[委托协议.PackageCase]"="","—","&amp;[委托协议.PackageCase]")</f>
        <v>&amp;[委托协议.PackageCase]</v>
      </c>
      <c r="J13" s="79"/>
      <c r="K13" s="79"/>
      <c r="L13" s="80"/>
    </row>
    <row r="14" spans="1:12" ht="30" customHeight="1">
      <c r="A14" s="12" t="s">
        <v>0</v>
      </c>
      <c r="B14" s="72" t="str">
        <f>IF("&amp;[委托协议.SamplingBase]"="","—","&amp;[委托协议.SamplingBase]")&amp;"/"&amp;IF("&amp;[委托协议.SamplingSize]"="","—","&amp;[委托协议.SamplingSize]")</f>
        <v>&amp;[委托协议.SamplingBase]/&amp;[委托协议.SamplingSize]</v>
      </c>
      <c r="C14" s="73"/>
      <c r="D14" s="73"/>
      <c r="E14" s="73"/>
      <c r="F14" s="73"/>
      <c r="G14" s="74"/>
      <c r="H14" s="12" t="s">
        <v>14</v>
      </c>
      <c r="I14" s="72" t="str">
        <f>IF("&amp;[委托协议.ProductStatus]"="","—","&amp;[委托协议.ProductStatus]")</f>
        <v>&amp;[委托协议.ProductStatus]</v>
      </c>
      <c r="J14" s="73"/>
      <c r="K14" s="73"/>
      <c r="L14" s="74"/>
    </row>
    <row r="15" spans="1:12" ht="28.5" customHeight="1">
      <c r="A15" s="12" t="s">
        <v>15</v>
      </c>
      <c r="B15" s="82" t="str">
        <f>IF("&amp;[委托协议.BatchNumber]"="","—","&amp;[委托协议.BatchNumber]")</f>
        <v>&amp;[委托协议.BatchNumber]</v>
      </c>
      <c r="C15" s="83"/>
      <c r="D15" s="83"/>
      <c r="E15" s="83"/>
      <c r="F15" s="83"/>
      <c r="G15" s="84"/>
      <c r="H15" s="12" t="s">
        <v>1</v>
      </c>
      <c r="I15" s="69" t="str">
        <f>IF("&amp;[委托协议.ProductDate]"="","—","&amp;[委托协议.ProductDate]")</f>
        <v>&amp;[委托协议.ProductDate]</v>
      </c>
      <c r="J15" s="70"/>
      <c r="K15" s="70"/>
      <c r="L15" s="71"/>
    </row>
    <row r="16" spans="1:12" ht="76.5" customHeight="1">
      <c r="A16" s="12" t="s">
        <v>41</v>
      </c>
      <c r="B16" s="75" t="s">
        <v>20</v>
      </c>
      <c r="C16" s="76"/>
      <c r="D16" s="76"/>
      <c r="E16" s="76"/>
      <c r="F16" s="76"/>
      <c r="G16" s="76"/>
      <c r="H16" s="76"/>
      <c r="I16" s="76"/>
      <c r="J16" s="76"/>
      <c r="K16" s="76"/>
      <c r="L16" s="77"/>
    </row>
    <row r="17" spans="1:15" ht="69" customHeight="1">
      <c r="A17" s="49" t="s">
        <v>16</v>
      </c>
      <c r="B17" s="63" t="str">
        <f>CONCATENATE("    ",IF(LEFT("&amp;[委托协议.CheckConclusion]",1)&lt;&gt;"&amp;","&amp;[委托协议.CheckConclusion]",""))</f>
        <v xml:space="preserve">    </v>
      </c>
      <c r="C17" s="64"/>
      <c r="D17" s="64"/>
      <c r="E17" s="64"/>
      <c r="F17" s="64"/>
      <c r="G17" s="64"/>
      <c r="H17" s="64"/>
      <c r="I17" s="64"/>
      <c r="J17" s="64"/>
      <c r="K17" s="64"/>
      <c r="L17" s="65"/>
    </row>
    <row r="18" spans="1:15" ht="11.25" customHeight="1">
      <c r="A18" s="49"/>
      <c r="B18" s="3"/>
      <c r="C18" s="4"/>
      <c r="D18" s="4"/>
      <c r="E18" s="4"/>
      <c r="F18" s="23"/>
      <c r="G18" s="2"/>
      <c r="H18" s="24"/>
      <c r="I18" s="24"/>
      <c r="J18" s="22"/>
      <c r="K18" s="22"/>
      <c r="L18" s="11"/>
    </row>
    <row r="19" spans="1:15" ht="6" customHeight="1">
      <c r="A19" s="49"/>
      <c r="B19" s="3"/>
      <c r="C19" s="4"/>
      <c r="D19" s="4"/>
      <c r="E19" s="4"/>
      <c r="F19" s="50" t="s">
        <v>29</v>
      </c>
      <c r="G19" s="50"/>
      <c r="H19" s="4"/>
      <c r="I19" s="32" t="s">
        <v>26</v>
      </c>
      <c r="J19" s="32"/>
      <c r="K19" s="32"/>
      <c r="L19" s="33"/>
    </row>
    <row r="20" spans="1:15" ht="13.5" customHeight="1">
      <c r="A20" s="49"/>
      <c r="B20" s="3"/>
      <c r="C20" s="4"/>
      <c r="D20" s="4"/>
      <c r="E20" s="4"/>
      <c r="F20" s="51"/>
      <c r="G20" s="51"/>
      <c r="H20" s="62" t="str">
        <f>IF(LEFT("&amp;[委托协议2.ReportIssueDate]",1)&lt;&gt;"&amp;","&amp;[委托协议2.ReportIssueDate]","")</f>
        <v/>
      </c>
      <c r="I20" s="62"/>
      <c r="J20" s="62"/>
      <c r="K20" s="34"/>
      <c r="L20" s="35"/>
    </row>
    <row r="21" spans="1:15" ht="4.5" customHeight="1">
      <c r="A21" s="59" t="s">
        <v>17</v>
      </c>
      <c r="B21" s="55" t="s">
        <v>21</v>
      </c>
      <c r="C21" s="56"/>
      <c r="D21" s="56"/>
      <c r="E21" s="56"/>
      <c r="F21" s="56"/>
      <c r="G21" s="56"/>
      <c r="H21" s="56"/>
      <c r="I21" s="21"/>
      <c r="J21" s="4"/>
      <c r="K21" s="4"/>
      <c r="L21" s="10"/>
    </row>
    <row r="22" spans="1:15" ht="64.5" customHeight="1">
      <c r="A22" s="60"/>
      <c r="B22" s="57"/>
      <c r="C22" s="58"/>
      <c r="D22" s="58"/>
      <c r="E22" s="58"/>
      <c r="F22" s="58"/>
      <c r="G22" s="58"/>
      <c r="H22" s="58"/>
      <c r="I22" s="66" t="s">
        <v>24</v>
      </c>
      <c r="J22" s="67"/>
      <c r="K22" s="67"/>
      <c r="L22" s="68"/>
    </row>
    <row r="23" spans="1:15" s="6" customFormat="1" ht="38.25" customHeight="1">
      <c r="A23" s="52" t="s">
        <v>18</v>
      </c>
      <c r="B23" s="54" t="s">
        <v>22</v>
      </c>
      <c r="C23" s="54"/>
      <c r="D23" s="54"/>
      <c r="E23" s="54"/>
      <c r="F23" s="52"/>
      <c r="G23" s="54"/>
      <c r="H23" s="54"/>
      <c r="I23" s="26" t="s">
        <v>19</v>
      </c>
      <c r="J23" s="46" t="s">
        <v>28</v>
      </c>
      <c r="K23" s="48" t="s">
        <v>23</v>
      </c>
      <c r="L23" s="47"/>
      <c r="M23" s="5"/>
      <c r="N23" s="5"/>
      <c r="O23" s="9"/>
    </row>
    <row r="24" spans="1:15" ht="11.25" customHeight="1">
      <c r="A24" s="53"/>
      <c r="B24" s="53"/>
      <c r="C24" s="53"/>
      <c r="D24" s="53"/>
      <c r="E24" s="53"/>
      <c r="F24" s="53"/>
      <c r="G24" s="53"/>
      <c r="H24" s="53"/>
      <c r="I24" s="25"/>
      <c r="J24" s="47"/>
      <c r="K24" s="47"/>
      <c r="L24" s="47"/>
    </row>
    <row r="25" spans="1:15" ht="4.5" customHeight="1"/>
    <row r="26" spans="1:15" ht="9.6" customHeight="1">
      <c r="A26" s="38" t="s">
        <v>30</v>
      </c>
      <c r="B26" s="38"/>
      <c r="C26" s="38"/>
      <c r="D26" s="38"/>
      <c r="E26" s="38"/>
      <c r="F26" s="38"/>
      <c r="G26" s="38"/>
      <c r="I26" s="25"/>
      <c r="J26" s="40"/>
      <c r="K26" s="39" t="s">
        <v>32</v>
      </c>
      <c r="L26" s="39"/>
    </row>
    <row r="27" spans="1:15" ht="9.6" customHeight="1">
      <c r="A27" s="45" t="s">
        <v>31</v>
      </c>
      <c r="B27" s="45"/>
      <c r="C27" s="45"/>
      <c r="D27" s="45"/>
      <c r="E27" s="45"/>
      <c r="F27" s="45"/>
      <c r="G27" s="45"/>
      <c r="J27" s="40"/>
      <c r="K27" s="43" t="s">
        <v>33</v>
      </c>
      <c r="L27" s="43"/>
    </row>
    <row r="28" spans="1:15" ht="9.6" customHeight="1">
      <c r="A28" s="42" t="s">
        <v>39</v>
      </c>
      <c r="B28" s="42"/>
      <c r="C28" s="42"/>
      <c r="D28" s="42"/>
      <c r="E28" s="42"/>
      <c r="F28" s="42"/>
      <c r="G28" s="42"/>
      <c r="J28" s="40"/>
      <c r="K28" s="43" t="s">
        <v>34</v>
      </c>
      <c r="L28" s="43"/>
    </row>
    <row r="29" spans="1:15" ht="9.6" customHeight="1">
      <c r="A29" s="45" t="s">
        <v>40</v>
      </c>
      <c r="B29" s="45"/>
      <c r="C29" s="45"/>
      <c r="D29" s="45"/>
      <c r="E29" s="45"/>
      <c r="F29" s="45"/>
      <c r="G29" s="45"/>
      <c r="J29" s="40"/>
      <c r="K29" s="43" t="s">
        <v>35</v>
      </c>
      <c r="L29" s="43"/>
    </row>
  </sheetData>
  <mergeCells count="43">
    <mergeCell ref="B1:L1"/>
    <mergeCell ref="B9:G9"/>
    <mergeCell ref="I8:L8"/>
    <mergeCell ref="I9:L9"/>
    <mergeCell ref="B14:G14"/>
    <mergeCell ref="B10:G10"/>
    <mergeCell ref="I10:L10"/>
    <mergeCell ref="I11:L11"/>
    <mergeCell ref="B8:G8"/>
    <mergeCell ref="A5:C5"/>
    <mergeCell ref="B7:G7"/>
    <mergeCell ref="I7:L7"/>
    <mergeCell ref="K5:L5"/>
    <mergeCell ref="I4:J5"/>
    <mergeCell ref="E4:F5"/>
    <mergeCell ref="B11:G11"/>
    <mergeCell ref="H20:J20"/>
    <mergeCell ref="B17:L17"/>
    <mergeCell ref="I22:L22"/>
    <mergeCell ref="I12:L12"/>
    <mergeCell ref="I14:L14"/>
    <mergeCell ref="B16:L16"/>
    <mergeCell ref="B12:G12"/>
    <mergeCell ref="I13:L13"/>
    <mergeCell ref="B13:G13"/>
    <mergeCell ref="B15:G15"/>
    <mergeCell ref="I15:L15"/>
    <mergeCell ref="K29:L29"/>
    <mergeCell ref="K27:L27"/>
    <mergeCell ref="C2:J2"/>
    <mergeCell ref="A27:G27"/>
    <mergeCell ref="A29:G29"/>
    <mergeCell ref="K28:L28"/>
    <mergeCell ref="J23:J24"/>
    <mergeCell ref="K23:L24"/>
    <mergeCell ref="A17:A20"/>
    <mergeCell ref="F19:G20"/>
    <mergeCell ref="A23:A24"/>
    <mergeCell ref="F23:F24"/>
    <mergeCell ref="B23:E24"/>
    <mergeCell ref="G23:H24"/>
    <mergeCell ref="B21:H22"/>
    <mergeCell ref="A21:A22"/>
  </mergeCells>
  <phoneticPr fontId="1" type="noConversion"/>
  <printOptions horizontalCentered="1"/>
  <pageMargins left="0.78740157480314965" right="0.39370078740157483" top="0.23622047244094491" bottom="0" header="0.51181102362204722" footer="0.19685039370078741"/>
  <pageSetup paperSize="9" orientation="portrait" horizontalDpi="4294967292" verticalDpi="180" r:id="rId1"/>
  <headerFooter alignWithMargins="0">
    <oddHeader xml:space="preserve">&amp;R
共 &amp;N 页  第 &amp;P 页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30"/>
  <sheetViews>
    <sheetView showGridLines="0" workbookViewId="0">
      <selection activeCell="M11" sqref="M11"/>
    </sheetView>
  </sheetViews>
  <sheetFormatPr defaultRowHeight="14.25"/>
  <cols>
    <col min="1" max="1" width="9.625" customWidth="1"/>
    <col min="2" max="2" width="7.875" customWidth="1"/>
    <col min="3" max="3" width="6.875" customWidth="1"/>
    <col min="4" max="4" width="6.75" customWidth="1"/>
    <col min="5" max="5" width="7.375" customWidth="1"/>
    <col min="6" max="6" width="10.625" customWidth="1"/>
    <col min="7" max="7" width="10.375" customWidth="1"/>
    <col min="8" max="8" width="7.5" customWidth="1"/>
    <col min="9" max="9" width="2.625" customWidth="1"/>
    <col min="10" max="10" width="13.625" customWidth="1"/>
    <col min="11" max="11" width="1.625" customWidth="1"/>
  </cols>
  <sheetData>
    <row r="1" spans="1:10" s="15" customFormat="1" ht="28.5" customHeight="1">
      <c r="A1" s="94"/>
      <c r="B1" s="94"/>
      <c r="C1" s="94"/>
      <c r="D1" s="94"/>
      <c r="E1" s="94"/>
      <c r="F1" s="94"/>
      <c r="G1" s="94"/>
      <c r="H1" s="94"/>
      <c r="I1" s="94"/>
      <c r="J1" s="94"/>
    </row>
    <row r="2" spans="1:10" s="15" customFormat="1" ht="35.25" customHeight="1">
      <c r="A2" s="94"/>
      <c r="B2" s="94"/>
      <c r="C2" s="94"/>
      <c r="D2" s="94"/>
      <c r="E2" s="94"/>
      <c r="F2" s="94"/>
      <c r="G2" s="94"/>
      <c r="H2" s="94"/>
      <c r="I2" s="94"/>
      <c r="J2" s="94"/>
    </row>
    <row r="3" spans="1:10" s="15" customFormat="1" ht="20.100000000000001" customHeight="1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s="15" customFormat="1" ht="36" customHeight="1">
      <c r="A4" s="96"/>
      <c r="B4" s="96"/>
      <c r="C4" s="97"/>
      <c r="D4" s="97"/>
      <c r="G4" s="16"/>
      <c r="H4" s="98"/>
      <c r="I4" s="98"/>
      <c r="J4" s="98"/>
    </row>
    <row r="5" spans="1:10" s="15" customFormat="1" ht="7.5" customHeight="1">
      <c r="A5" s="16"/>
      <c r="B5" s="16"/>
      <c r="C5" s="16"/>
      <c r="D5" s="16"/>
      <c r="G5" s="16"/>
      <c r="H5" s="17"/>
      <c r="I5" s="17"/>
      <c r="J5" s="17"/>
    </row>
    <row r="6" spans="1:10" s="15" customFormat="1" ht="28.5" customHeight="1">
      <c r="A6" s="18"/>
      <c r="B6" s="92"/>
      <c r="C6" s="92"/>
      <c r="D6" s="92"/>
      <c r="E6" s="92"/>
      <c r="F6" s="92"/>
      <c r="G6" s="18"/>
      <c r="H6" s="93"/>
      <c r="I6" s="93"/>
      <c r="J6" s="93"/>
    </row>
    <row r="7" spans="1:10" s="15" customFormat="1" ht="28.5" customHeight="1">
      <c r="A7" s="18"/>
      <c r="B7" s="92"/>
      <c r="C7" s="92"/>
      <c r="D7" s="92"/>
      <c r="E7" s="92"/>
      <c r="F7" s="92"/>
      <c r="G7" s="18"/>
      <c r="H7" s="93"/>
      <c r="I7" s="93"/>
      <c r="J7" s="93"/>
    </row>
    <row r="8" spans="1:10" s="15" customFormat="1" ht="28.5" customHeight="1">
      <c r="A8" s="18"/>
      <c r="B8" s="92"/>
      <c r="C8" s="92"/>
      <c r="D8" s="92"/>
      <c r="E8" s="92"/>
      <c r="F8" s="92"/>
      <c r="G8" s="18"/>
      <c r="H8" s="93"/>
      <c r="I8" s="93"/>
      <c r="J8" s="93"/>
    </row>
    <row r="9" spans="1:10" s="15" customFormat="1" ht="28.5" customHeight="1">
      <c r="A9" s="18"/>
      <c r="B9" s="92"/>
      <c r="C9" s="92"/>
      <c r="D9" s="92"/>
      <c r="E9" s="92"/>
      <c r="F9" s="92"/>
      <c r="G9" s="18"/>
      <c r="H9" s="93"/>
      <c r="I9" s="93"/>
      <c r="J9" s="93"/>
    </row>
    <row r="10" spans="1:10" s="15" customFormat="1" ht="28.5" customHeight="1">
      <c r="A10" s="18"/>
      <c r="B10" s="92"/>
      <c r="C10" s="92"/>
      <c r="D10" s="92"/>
      <c r="E10" s="92"/>
      <c r="F10" s="92"/>
      <c r="G10" s="18"/>
      <c r="H10" s="99"/>
      <c r="I10" s="99"/>
      <c r="J10" s="99"/>
    </row>
    <row r="11" spans="1:10" s="15" customFormat="1" ht="25.5" customHeight="1">
      <c r="A11" s="18"/>
      <c r="B11" s="93"/>
      <c r="C11" s="93"/>
      <c r="D11" s="93"/>
      <c r="E11" s="93"/>
      <c r="F11" s="93"/>
      <c r="G11" s="18"/>
      <c r="H11" s="93"/>
      <c r="I11" s="93"/>
      <c r="J11" s="93"/>
    </row>
    <row r="12" spans="1:10" s="15" customFormat="1" ht="25.5" customHeight="1">
      <c r="A12" s="18"/>
      <c r="B12" s="93"/>
      <c r="C12" s="93"/>
      <c r="D12" s="93"/>
      <c r="E12" s="93"/>
      <c r="F12" s="93"/>
      <c r="G12" s="18"/>
      <c r="H12" s="93"/>
      <c r="I12" s="93"/>
      <c r="J12" s="93"/>
    </row>
    <row r="13" spans="1:10" s="15" customFormat="1" ht="30" customHeight="1">
      <c r="A13" s="18"/>
      <c r="B13" s="93"/>
      <c r="C13" s="93"/>
      <c r="D13" s="93"/>
      <c r="E13" s="93"/>
      <c r="F13" s="93"/>
      <c r="G13" s="18"/>
      <c r="H13" s="93"/>
      <c r="I13" s="93"/>
      <c r="J13" s="93"/>
    </row>
    <row r="14" spans="1:10" s="15" customFormat="1" ht="30" customHeight="1">
      <c r="A14" s="18"/>
      <c r="B14" s="93"/>
      <c r="C14" s="93"/>
      <c r="D14" s="93"/>
      <c r="E14" s="93"/>
      <c r="F14" s="93"/>
      <c r="G14" s="18"/>
      <c r="H14" s="93"/>
      <c r="I14" s="93"/>
      <c r="J14" s="93"/>
    </row>
    <row r="15" spans="1:10" s="15" customFormat="1" ht="99" customHeight="1">
      <c r="A15" s="18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s="15" customFormat="1" ht="87" customHeight="1">
      <c r="A16" s="93"/>
      <c r="B16" s="92"/>
      <c r="C16" s="92"/>
      <c r="D16" s="92"/>
      <c r="E16" s="92"/>
      <c r="F16" s="92"/>
      <c r="G16" s="92"/>
      <c r="H16" s="92"/>
      <c r="I16" s="92"/>
      <c r="J16" s="92"/>
    </row>
    <row r="17" spans="1:13" s="15" customFormat="1" ht="28.5" customHeight="1">
      <c r="A17" s="93"/>
      <c r="B17" s="4"/>
      <c r="C17" s="4"/>
      <c r="D17" s="4"/>
      <c r="E17" s="4"/>
      <c r="G17" s="16"/>
    </row>
    <row r="18" spans="1:13" s="15" customFormat="1" ht="22.5" customHeight="1">
      <c r="A18" s="93"/>
      <c r="B18" s="4"/>
      <c r="C18" s="4"/>
      <c r="D18" s="4"/>
      <c r="E18" s="4"/>
      <c r="F18" s="101"/>
      <c r="G18" s="101"/>
      <c r="H18" s="102"/>
      <c r="I18" s="102"/>
      <c r="J18" s="102"/>
    </row>
    <row r="19" spans="1:13" s="15" customFormat="1" ht="2.25" customHeight="1">
      <c r="A19" s="93"/>
      <c r="B19" s="92"/>
      <c r="C19" s="92"/>
      <c r="D19" s="92"/>
      <c r="E19" s="92"/>
      <c r="F19" s="92"/>
      <c r="G19" s="92"/>
      <c r="H19" s="100"/>
      <c r="I19" s="4"/>
      <c r="J19" s="4"/>
    </row>
    <row r="20" spans="1:13" s="15" customFormat="1" ht="69.95" customHeight="1">
      <c r="A20" s="93"/>
      <c r="B20" s="92"/>
      <c r="C20" s="92"/>
      <c r="D20" s="92"/>
      <c r="E20" s="92"/>
      <c r="F20" s="92"/>
      <c r="G20" s="92"/>
      <c r="H20" s="100"/>
      <c r="I20" s="103"/>
      <c r="J20" s="100"/>
    </row>
    <row r="21" spans="1:13" s="15" customFormat="1" ht="4.5" customHeight="1">
      <c r="A21" s="13"/>
      <c r="G21" s="16"/>
    </row>
    <row r="22" spans="1:13" s="20" customFormat="1" ht="38.25" customHeight="1">
      <c r="A22" s="14"/>
      <c r="B22" s="104"/>
      <c r="C22" s="104"/>
      <c r="D22" s="7"/>
      <c r="E22" s="8"/>
      <c r="F22" s="104"/>
      <c r="G22" s="19"/>
      <c r="H22" s="5"/>
      <c r="I22" s="104"/>
      <c r="K22" s="5"/>
      <c r="L22" s="5"/>
      <c r="M22" s="9"/>
    </row>
    <row r="23" spans="1:13" s="15" customFormat="1">
      <c r="A23" s="16"/>
      <c r="B23" s="104"/>
      <c r="C23" s="104"/>
      <c r="F23" s="104"/>
      <c r="G23" s="16"/>
      <c r="I23" s="104"/>
    </row>
    <row r="24" spans="1:13" s="15" customFormat="1" ht="3.75" customHeight="1">
      <c r="A24" s="16"/>
      <c r="G24" s="16"/>
    </row>
    <row r="25" spans="1:13" s="15" customFormat="1" ht="3" customHeight="1">
      <c r="A25" s="16"/>
      <c r="G25" s="16"/>
    </row>
    <row r="26" spans="1:13" s="15" customFormat="1">
      <c r="A26" s="16"/>
      <c r="G26" s="16"/>
    </row>
    <row r="27" spans="1:13" s="15" customFormat="1">
      <c r="A27" s="16"/>
      <c r="G27" s="16"/>
    </row>
    <row r="28" spans="1:13" s="15" customFormat="1">
      <c r="A28" s="16"/>
      <c r="G28" s="16"/>
    </row>
    <row r="29" spans="1:13" s="15" customFormat="1">
      <c r="A29" s="16"/>
      <c r="G29" s="16"/>
    </row>
    <row r="30" spans="1:13" s="15" customFormat="1">
      <c r="A30" s="16"/>
      <c r="G30" s="16"/>
    </row>
  </sheetData>
  <sheetProtection selectLockedCells="1" selectUnlockedCells="1"/>
  <mergeCells count="34">
    <mergeCell ref="B22:C23"/>
    <mergeCell ref="F22:F23"/>
    <mergeCell ref="I22:I23"/>
    <mergeCell ref="B13:F13"/>
    <mergeCell ref="H13:J13"/>
    <mergeCell ref="B14:F14"/>
    <mergeCell ref="H14:J14"/>
    <mergeCell ref="A19:A20"/>
    <mergeCell ref="B19:H20"/>
    <mergeCell ref="I20:J20"/>
    <mergeCell ref="B15:J15"/>
    <mergeCell ref="A16:A18"/>
    <mergeCell ref="B16:J16"/>
    <mergeCell ref="F18:G18"/>
    <mergeCell ref="H18:J18"/>
    <mergeCell ref="B12:F12"/>
    <mergeCell ref="H12:J12"/>
    <mergeCell ref="B7:F7"/>
    <mergeCell ref="H7:J7"/>
    <mergeCell ref="B8:F8"/>
    <mergeCell ref="H8:J8"/>
    <mergeCell ref="B9:F9"/>
    <mergeCell ref="H9:J9"/>
    <mergeCell ref="B10:F10"/>
    <mergeCell ref="H10:J10"/>
    <mergeCell ref="B11:F11"/>
    <mergeCell ref="H11:J11"/>
    <mergeCell ref="B6:F6"/>
    <mergeCell ref="H6:J6"/>
    <mergeCell ref="A1:J2"/>
    <mergeCell ref="A3:J3"/>
    <mergeCell ref="A4:B4"/>
    <mergeCell ref="C4:D4"/>
    <mergeCell ref="H4:J4"/>
  </mergeCells>
  <phoneticPr fontId="1" type="noConversion"/>
  <pageMargins left="0.74803149606299213" right="0.15748031496062992" top="0.74803149606299213" bottom="0" header="0.51181102362204722" footer="0.23622047244094491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</dc:creator>
  <cp:lastModifiedBy>admin</cp:lastModifiedBy>
  <cp:lastPrinted>2019-03-08T06:48:01Z</cp:lastPrinted>
  <dcterms:created xsi:type="dcterms:W3CDTF">2000-04-11T06:13:45Z</dcterms:created>
  <dcterms:modified xsi:type="dcterms:W3CDTF">2019-10-29T14:36:29Z</dcterms:modified>
</cp:coreProperties>
</file>